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315" windowWidth="27795" windowHeight="12270" activeTab="1"/>
  </bookViews>
  <sheets>
    <sheet name="105" sheetId="4" r:id="rId1"/>
    <sheet name="106" sheetId="5" r:id="rId2"/>
    <sheet name="107" sheetId="1" r:id="rId3"/>
  </sheets>
  <definedNames>
    <definedName name="_xlnm.Print_Titles" localSheetId="1">'106'!$1:$2</definedName>
    <definedName name="_xlnm.Print_Titles" localSheetId="2">'107'!$1:$2</definedName>
  </definedNames>
  <calcPr calcId="145621"/>
</workbook>
</file>

<file path=xl/calcChain.xml><?xml version="1.0" encoding="utf-8"?>
<calcChain xmlns="http://schemas.openxmlformats.org/spreadsheetml/2006/main">
  <c r="F30" i="1" l="1"/>
  <c r="F39" i="5"/>
  <c r="E35" i="4"/>
</calcChain>
</file>

<file path=xl/sharedStrings.xml><?xml version="1.0" encoding="utf-8"?>
<sst xmlns="http://schemas.openxmlformats.org/spreadsheetml/2006/main" count="434" uniqueCount="231">
  <si>
    <t>計畫代碼</t>
  </si>
  <si>
    <t>計畫名稱</t>
  </si>
  <si>
    <t>執行單位</t>
  </si>
  <si>
    <t xml:space="preserve">107A10201 </t>
  </si>
  <si>
    <t>來看魚-鯉蝶共舞台灣魚類多樣性特展補助款</t>
  </si>
  <si>
    <t>副館長室</t>
  </si>
  <si>
    <t>金門縣政府</t>
  </si>
  <si>
    <t xml:space="preserve">107A50001 </t>
  </si>
  <si>
    <t>107年「美好海洋生活」環境教育遊程實習計畫</t>
  </si>
  <si>
    <t>產學交流組</t>
  </si>
  <si>
    <t>基隆市政府</t>
  </si>
  <si>
    <t xml:space="preserve">107A70001 </t>
  </si>
  <si>
    <t>107年環境教育專案計畫：青與藍的邂逅-攜手守護基隆的河與海</t>
  </si>
  <si>
    <t>展示教育組</t>
  </si>
  <si>
    <t xml:space="preserve">107A70002 </t>
  </si>
  <si>
    <t>聽~海笑的聲音-屬於大小朋友的海洋保育</t>
  </si>
  <si>
    <t>行政院環保署</t>
  </si>
  <si>
    <t xml:space="preserve">107B70001 </t>
  </si>
  <si>
    <t>新生代桃園大溪桂竹林層與嘉義中埔六重溪層甲殼類與其他等化石鄉調查研究</t>
  </si>
  <si>
    <t>科技部</t>
  </si>
  <si>
    <t xml:space="preserve">107D50001 </t>
  </si>
  <si>
    <t>教育部青年發展署107年大專生公部門見習計畫</t>
  </si>
  <si>
    <t>教育部</t>
  </si>
  <si>
    <t xml:space="preserve">107E20001 </t>
  </si>
  <si>
    <t>施工及營運期間環境監測、技術服務及部分設施修繕計畫</t>
  </si>
  <si>
    <t>工務機電組</t>
  </si>
  <si>
    <t xml:space="preserve">107E20002 </t>
  </si>
  <si>
    <t>緊急接管營運-海科館園區設備零星修繕工程計畫</t>
  </si>
  <si>
    <t xml:space="preserve">107E20003 </t>
  </si>
  <si>
    <t>107年度中程計畫-國立海洋科技博物館濱海園區友善服務設施提升工程</t>
  </si>
  <si>
    <t xml:space="preserve">107E20004 </t>
  </si>
  <si>
    <t>國立海洋科技博物館親山步道二期完備工程</t>
  </si>
  <si>
    <t xml:space="preserve">107E20005 </t>
  </si>
  <si>
    <t>國立海洋科技博物館行政中心屋頂綠化節能工程</t>
  </si>
  <si>
    <t xml:space="preserve">107E20006 </t>
  </si>
  <si>
    <t>國立海洋科技博物館潮境海洋中心補強工程</t>
  </si>
  <si>
    <t xml:space="preserve">107E50001 </t>
  </si>
  <si>
    <t>興建營運移轉OT+BOT接管應變計畫</t>
  </si>
  <si>
    <t xml:space="preserve">107E50003 </t>
  </si>
  <si>
    <t>107年度中程計畫-影像Image Bay-水下攝影比賽</t>
  </si>
  <si>
    <t xml:space="preserve">107E70001 </t>
  </si>
  <si>
    <t>發展「智慧博物館城」：建構一個最了解您的博物館子計畫(2/4)</t>
  </si>
  <si>
    <t xml:space="preserve">107E70002 </t>
  </si>
  <si>
    <t>107年度中程計畫-「FUN海洋」科學學習教材開發計畫</t>
  </si>
  <si>
    <t xml:space="preserve">107E70003 </t>
  </si>
  <si>
    <t>107年度中程計畫-戶外教育平台-「里海學校」建置計畫</t>
  </si>
  <si>
    <t xml:space="preserve">107E70004 </t>
  </si>
  <si>
    <t>107年度中程計畫-翻轉地球-行動海科館展示出走計畫</t>
  </si>
  <si>
    <t xml:space="preserve">107E70006 </t>
  </si>
  <si>
    <t>107年一般環境教育推廣活動計畫</t>
  </si>
  <si>
    <t xml:space="preserve">107E70007 </t>
  </si>
  <si>
    <t>海科館「未來哥倫布」教育活動實施計畫</t>
  </si>
  <si>
    <t xml:space="preserve">107E80001 </t>
  </si>
  <si>
    <t>107年度中程計畫-建構海洋特色典藏計畫-大型標本戶外操作平台</t>
  </si>
  <si>
    <t>研究典藏組</t>
  </si>
  <si>
    <t xml:space="preserve">107F70001 </t>
  </si>
  <si>
    <t>捐款指定用於107年「未來哥倫布」教育活動實施計畫</t>
  </si>
  <si>
    <t>財團法人金鴻兒童文教基金會</t>
  </si>
  <si>
    <t xml:space="preserve">107H10201 </t>
  </si>
  <si>
    <t>台江國家公園海域生態系生物資源調查與多樣性保育研究(3/4)</t>
  </si>
  <si>
    <t>台江國家公園管理處</t>
  </si>
  <si>
    <t xml:space="preserve">107H10202 </t>
  </si>
  <si>
    <t>金門河口及紅樹林之魚種資源調查與魚類之物種分析及金門魚類誌第一冊「淡水及河口魚類」出版計畫</t>
  </si>
  <si>
    <t xml:space="preserve">107H10203 </t>
  </si>
  <si>
    <t>來‧看‧魚~鯉蝶共舞─台灣魚類多樣性特展(I)</t>
  </si>
  <si>
    <t>農委會</t>
  </si>
  <si>
    <t xml:space="preserve">107H70001 </t>
  </si>
  <si>
    <t>真愛海洋系列活動計畫</t>
  </si>
  <si>
    <t xml:space="preserve">107H70002 </t>
  </si>
  <si>
    <t>北觀國家風景區石門地區藻類調查及監測計畫案</t>
  </si>
  <si>
    <t>交通部觀光局</t>
  </si>
  <si>
    <t>105年度接受委託研究計畫及各項補助計畫一覽表</t>
    <phoneticPr fontId="1" type="noConversion"/>
  </si>
  <si>
    <t>編號</t>
    <phoneticPr fontId="1" type="noConversion"/>
  </si>
  <si>
    <t>委託單位</t>
  </si>
  <si>
    <t>核定金額</t>
  </si>
  <si>
    <t>經濟部水利署補助單位節水設備改善經費</t>
  </si>
  <si>
    <t>經濟部水利署</t>
  </si>
  <si>
    <t>經濟部能源局「節能績效保證專案示範推廣補助計畫」</t>
  </si>
  <si>
    <t>經濟部能源局</t>
  </si>
  <si>
    <t>《親子‧樂遊趣》105年國立社教機構及文化機構暑假聯合行銷計畫案</t>
  </si>
  <si>
    <t>經營管理組</t>
  </si>
  <si>
    <t>文化部</t>
  </si>
  <si>
    <t>漁業署「2016潮藝術-基隆國際環境藝術季暨世界海洋日活動」</t>
  </si>
  <si>
    <t>文化局「2016潮藝術-基隆國際環境藝術季暨世界海洋日活動」</t>
  </si>
  <si>
    <t>基隆海洋文化傳承學習及創意觀光計畫</t>
  </si>
  <si>
    <t>基隆市105年度端午龍舟嘉年華會補助</t>
  </si>
  <si>
    <t>科普活動：海洋防災核心知識數位學習推動計畫</t>
  </si>
  <si>
    <t>風能與海洋能發電模組轉化暨應用推廣(2/3)</t>
  </si>
  <si>
    <t>利用衛星影像建立台灣北部表層流場</t>
  </si>
  <si>
    <t>科普活動：2016海洋科學週</t>
  </si>
  <si>
    <t>科普活動：海洋能創意競賽與推廣</t>
  </si>
  <si>
    <t>科普活動：水下機器人製作與創意競賽</t>
  </si>
  <si>
    <t>大學生在社會性科學議題討論中之居位歷程研究</t>
  </si>
  <si>
    <t>105年臺灣螃蟹與其他甲瞉類化石相調查</t>
  </si>
  <si>
    <t>以再分析資料及CMIP5分析颱風與上層海洋熱結構交互作用</t>
  </si>
  <si>
    <t>科普資源整合：105台灣海洋科學家與海洋科學發展歷程</t>
  </si>
  <si>
    <t>105年度跨域加值計畫</t>
  </si>
  <si>
    <t>潮境公園步道欄杆優化改善計畫</t>
  </si>
  <si>
    <t>教育部</t>
    <phoneticPr fontId="1" type="noConversion"/>
  </si>
  <si>
    <t>2016海洋環境藝術教育計畫(學童攝影巡迴展佈費)</t>
  </si>
  <si>
    <t>MAKER SPACE 自造者空間教學體驗設備建置與推廣計畫</t>
  </si>
  <si>
    <t>105年智慧博物館暨行動導覽系統先期計畫</t>
  </si>
  <si>
    <t>有愛無礙海科行</t>
  </si>
  <si>
    <t>105年「牽手遊海科」活動實施計畫</t>
  </si>
  <si>
    <t>105年度山上的孩子來看海偏鄉學童學習體驗之旅</t>
  </si>
  <si>
    <t>捐款指定用於小丑魚復育計畫</t>
  </si>
  <si>
    <t>財團法人台灣三洋電機社福基金會</t>
  </si>
  <si>
    <t>捐款指定用於「未來哥倫布」教育活動實施計畫</t>
  </si>
  <si>
    <t>捐款指定用於105年「牽手遊海科」活動實施計畫</t>
  </si>
  <si>
    <t>珊瑚礁保育教育計畫</t>
  </si>
  <si>
    <t>關渡自然公園管理處</t>
  </si>
  <si>
    <t>重現北火足跡電力環境教育平台專案計畫</t>
  </si>
  <si>
    <t>台電公司</t>
    <phoneticPr fontId="1" type="noConversion"/>
  </si>
  <si>
    <t>合計</t>
    <phoneticPr fontId="1" type="noConversion"/>
  </si>
  <si>
    <t>106年度接受委託研究計畫及各項補助計畫一覽表</t>
    <phoneticPr fontId="1" type="noConversion"/>
  </si>
  <si>
    <t xml:space="preserve">105A20003 </t>
  </si>
  <si>
    <t>1</t>
    <phoneticPr fontId="1" type="noConversion"/>
  </si>
  <si>
    <t>106年度「建築節能與綠廳舍改善補助計畫」</t>
  </si>
  <si>
    <t>內政部建築研究所</t>
  </si>
  <si>
    <t xml:space="preserve">106A20001 </t>
  </si>
  <si>
    <t>2</t>
    <phoneticPr fontId="1" type="noConversion"/>
  </si>
  <si>
    <t>水銀路燈落日計畫</t>
  </si>
  <si>
    <t xml:space="preserve">106A30001 </t>
  </si>
  <si>
    <t>3</t>
  </si>
  <si>
    <t>106年度國立社教機構及文化機構寒假活動聯合行銷計畫</t>
  </si>
  <si>
    <t xml:space="preserve">106A50001 </t>
  </si>
  <si>
    <t>4</t>
  </si>
  <si>
    <t>「美好海洋生活」環境教育遊程實習計畫</t>
  </si>
  <si>
    <t xml:space="preserve">106A70001 </t>
  </si>
  <si>
    <t>5</t>
  </si>
  <si>
    <t>106年環境教育專案計畫-配合環境節日及其他環境教育相關活動計畫-2017世界環境日與世界海洋日響應系列活動-愛護環境 守護海洋</t>
  </si>
  <si>
    <t xml:space="preserve">106A70002 </t>
  </si>
  <si>
    <t>6</t>
  </si>
  <si>
    <t>海洋守護員-大手牽小手，海洋保育跟我走計畫</t>
  </si>
  <si>
    <t xml:space="preserve">106B70001 </t>
  </si>
  <si>
    <t>7</t>
  </si>
  <si>
    <t>2017東亞區域節肢動物基礎古生物學研究</t>
  </si>
  <si>
    <t xml:space="preserve">106B70002 </t>
  </si>
  <si>
    <t>8</t>
  </si>
  <si>
    <t>科普活動：2017海洋科學週</t>
  </si>
  <si>
    <t xml:space="preserve">106B70003 </t>
  </si>
  <si>
    <t>9</t>
  </si>
  <si>
    <t>風能與海洋能發電模組轉化暨應用推廣(3/3)</t>
  </si>
  <si>
    <t xml:space="preserve">106B70004 </t>
  </si>
  <si>
    <t>10</t>
  </si>
  <si>
    <t>2017臺灣海洋專業人員發展歷程</t>
  </si>
  <si>
    <t xml:space="preserve">106B80001 </t>
  </si>
  <si>
    <t>11</t>
  </si>
  <si>
    <t>兩種聖嬰型態對南海熱變化的影響</t>
  </si>
  <si>
    <t xml:space="preserve">106B80002 </t>
  </si>
  <si>
    <t>12</t>
  </si>
  <si>
    <t>科普活動：海洋資源與能源的教育推廣</t>
  </si>
  <si>
    <t xml:space="preserve">106D80001 </t>
  </si>
  <si>
    <t>13</t>
  </si>
  <si>
    <t>2017科技台灣探索-候鳥計畫</t>
  </si>
  <si>
    <t>106E100011</t>
  </si>
  <si>
    <t>14</t>
  </si>
  <si>
    <t xml:space="preserve">106跨域--海洋科技博物館園區_x000D_
</t>
  </si>
  <si>
    <t>106E100012</t>
  </si>
  <si>
    <t>15</t>
  </si>
  <si>
    <t>106跨域--創意加值計畫</t>
  </si>
  <si>
    <t xml:space="preserve">106E20001 </t>
  </si>
  <si>
    <t>16</t>
  </si>
  <si>
    <t>106年潮境海洋中心、七斗山設施豪大雨災損重建計畫</t>
  </si>
  <si>
    <t xml:space="preserve">106E30001 </t>
  </si>
  <si>
    <t>17</t>
  </si>
  <si>
    <t xml:space="preserve">106E50001 </t>
  </si>
  <si>
    <t>18</t>
  </si>
  <si>
    <t>新南向政策專案計畫</t>
  </si>
  <si>
    <t xml:space="preserve">106E70001 </t>
  </si>
  <si>
    <t>19</t>
  </si>
  <si>
    <t>106年智慧博物館暨行動導覽系統先期計畫</t>
  </si>
  <si>
    <t xml:space="preserve">106E70003 </t>
  </si>
  <si>
    <t>20</t>
  </si>
  <si>
    <t>106年度中程計畫-有愛無礙海科行-國立海洋科技博物館無障礙軟體環境改善計畫(二)</t>
  </si>
  <si>
    <t xml:space="preserve">106E70004 </t>
  </si>
  <si>
    <t>21</t>
  </si>
  <si>
    <t>106年度中程計畫-「FUN海洋」科學學習教材開發計畫</t>
  </si>
  <si>
    <t xml:space="preserve">106E70005 </t>
  </si>
  <si>
    <t>22</t>
  </si>
  <si>
    <t>海科館一般環境教育推廣活動-海洋保育‧「針」愛珊瑚</t>
    <phoneticPr fontId="1" type="noConversion"/>
  </si>
  <si>
    <t xml:space="preserve">106E70006 </t>
  </si>
  <si>
    <t>23</t>
  </si>
  <si>
    <t>發展「智慧博物館城」：建構一個最了解您的博物館子計畫(1/4)</t>
  </si>
  <si>
    <t xml:space="preserve">106E70007 </t>
  </si>
  <si>
    <t>24</t>
  </si>
  <si>
    <t xml:space="preserve">106E80001 </t>
  </si>
  <si>
    <t>25</t>
  </si>
  <si>
    <t>106年度中程計畫-強化藏品可及性推廣計畫</t>
  </si>
  <si>
    <t xml:space="preserve">106E80002 </t>
  </si>
  <si>
    <t>26</t>
  </si>
  <si>
    <t>106年度中程計畫-建構海洋特色典藏計畫</t>
  </si>
  <si>
    <t xml:space="preserve">106F70001 </t>
  </si>
  <si>
    <t>27</t>
  </si>
  <si>
    <t>捐款指定用於提高本館展項之品質與服務</t>
  </si>
  <si>
    <t>墨田室內裝修股份有限公司</t>
  </si>
  <si>
    <t xml:space="preserve">106F70002 </t>
  </si>
  <si>
    <t>28</t>
  </si>
  <si>
    <t>捐款指定用於106年「未來哥倫布」教育活動實施計畫</t>
  </si>
  <si>
    <t xml:space="preserve">106F70003 </t>
  </si>
  <si>
    <t>29</t>
  </si>
  <si>
    <t>捐款指定用於「2017世界環境日及世界海洋日響應系列活動-愛護環境 守護海洋」</t>
  </si>
  <si>
    <t>好氏社會企業有限公司</t>
  </si>
  <si>
    <t xml:space="preserve">106F70004 </t>
  </si>
  <si>
    <t>30</t>
  </si>
  <si>
    <t>捐款指定用於「國立海洋科技博物館2017年淨灘嘉年華活動」</t>
  </si>
  <si>
    <t>台灣中外製藥股份有限公司</t>
  </si>
  <si>
    <t xml:space="preserve">106H10201 </t>
  </si>
  <si>
    <t>31</t>
  </si>
  <si>
    <t>桃園市大潭發電廠進水口對當地生態影響評估委託專業服務勞務採購</t>
  </si>
  <si>
    <t>桃園市政府農業局</t>
  </si>
  <si>
    <t xml:space="preserve">106H10202 </t>
  </si>
  <si>
    <t>32</t>
  </si>
  <si>
    <t>台江國家公園海域生態系生物資源調查與多樣性保育研究(2/4)</t>
  </si>
  <si>
    <t xml:space="preserve">106H10203 </t>
  </si>
  <si>
    <t>33</t>
  </si>
  <si>
    <t>金門溪流及湖泊池塘之魚種資源調查與魚類之物種分析計畫</t>
  </si>
  <si>
    <t xml:space="preserve">106H50001 </t>
  </si>
  <si>
    <t>34</t>
  </si>
  <si>
    <t>海水觀賞性魚類及頭足類繁養殖孵育與商業利用技術開發</t>
  </si>
  <si>
    <t xml:space="preserve">106H50002 </t>
  </si>
  <si>
    <t>35</t>
  </si>
  <si>
    <t>台灣海岸濕地守護-珊瑚移植及復育計畫</t>
  </si>
  <si>
    <t xml:space="preserve">106H70001 </t>
  </si>
  <si>
    <t>36</t>
  </si>
  <si>
    <t>陸上造礁針織珊瑚-海洋保育教育推廣系列活動</t>
  </si>
  <si>
    <t>委託單位</t>
    <phoneticPr fontId="1" type="noConversion"/>
  </si>
  <si>
    <t>核定金額</t>
    <phoneticPr fontId="1" type="noConversion"/>
  </si>
  <si>
    <t>1</t>
    <phoneticPr fontId="1" type="noConversion"/>
  </si>
  <si>
    <t>2</t>
    <phoneticPr fontId="1" type="noConversion"/>
  </si>
  <si>
    <t>107年度接受委託研究計畫及各項補助計畫一覽表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</si>
</sst>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6" x14ac:knownFonts="1">
    <font>
      <sz val="12"/>
      <color theme="1"/>
      <name val="新細明體"/>
      <family val="2"/>
      <charset val="136"/>
      <scheme val="minor"/>
    </font>
    <font>
      <sz val="9"/>
      <name val="新細明體"/>
      <family val="2"/>
      <charset val="136"/>
      <scheme val="minor"/>
    </font>
    <font>
      <b/>
      <sz val="16"/>
      <color theme="1"/>
      <name val="標楷體"/>
      <family val="4"/>
      <charset val="136"/>
    </font>
    <font>
      <sz val="12"/>
      <color theme="1"/>
      <name val="標楷體"/>
      <family val="4"/>
      <charset val="136"/>
    </font>
    <font>
      <b/>
      <sz val="12"/>
      <name val="標楷體"/>
      <family val="4"/>
      <charset val="136"/>
    </font>
    <font>
      <sz val="12"/>
      <color theme="1"/>
      <name val="新細明體"/>
      <family val="1"/>
      <charset val="136"/>
      <scheme val="minor"/>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0" fontId="5" fillId="0" borderId="0">
      <alignment vertical="center"/>
    </xf>
  </cellStyleXfs>
  <cellXfs count="16">
    <xf numFmtId="0" fontId="0" fillId="0" borderId="0" xfId="0">
      <alignment vertical="center"/>
    </xf>
    <xf numFmtId="49" fontId="0" fillId="0" borderId="3" xfId="0" applyNumberFormat="1" applyBorder="1" applyAlignment="1">
      <alignment vertical="center" wrapText="1"/>
    </xf>
    <xf numFmtId="0" fontId="0" fillId="0" borderId="4" xfId="0" applyBorder="1">
      <alignment vertical="center"/>
    </xf>
    <xf numFmtId="49" fontId="0" fillId="0" borderId="5" xfId="0" applyNumberFormat="1" applyBorder="1" applyAlignment="1">
      <alignment vertical="center" wrapText="1"/>
    </xf>
    <xf numFmtId="0" fontId="2" fillId="0" borderId="1" xfId="0" applyFont="1" applyBorder="1" applyAlignment="1">
      <alignment horizontal="center" vertical="center"/>
    </xf>
    <xf numFmtId="0" fontId="3" fillId="0" borderId="0" xfId="0" applyFont="1">
      <alignment vertical="center"/>
    </xf>
    <xf numFmtId="0" fontId="3" fillId="0" borderId="2" xfId="0" applyFont="1" applyBorder="1" applyAlignment="1">
      <alignment horizontal="center" vertical="center"/>
    </xf>
    <xf numFmtId="0" fontId="4" fillId="0" borderId="2" xfId="0" applyFont="1" applyBorder="1" applyAlignment="1">
      <alignment horizontal="center" vertical="top" wrapText="1"/>
    </xf>
    <xf numFmtId="0" fontId="4" fillId="0" borderId="2" xfId="0" applyFont="1" applyBorder="1" applyAlignment="1">
      <alignment horizontal="center" vertical="top"/>
    </xf>
    <xf numFmtId="176" fontId="4" fillId="0" borderId="2" xfId="0" applyNumberFormat="1" applyFont="1" applyBorder="1" applyAlignment="1">
      <alignment horizontal="center" vertical="top"/>
    </xf>
    <xf numFmtId="0" fontId="3" fillId="0" borderId="2" xfId="0" applyFont="1" applyBorder="1">
      <alignment vertical="center"/>
    </xf>
    <xf numFmtId="0" fontId="3" fillId="0" borderId="2" xfId="0" applyNumberFormat="1" applyFont="1" applyBorder="1" applyAlignment="1">
      <alignment vertical="center" wrapText="1"/>
    </xf>
    <xf numFmtId="49" fontId="3" fillId="0" borderId="2" xfId="0" applyNumberFormat="1" applyFont="1" applyBorder="1" applyAlignment="1">
      <alignment vertical="center" wrapText="1"/>
    </xf>
    <xf numFmtId="38" fontId="3" fillId="0" borderId="2" xfId="0" applyNumberFormat="1" applyFont="1" applyBorder="1" applyAlignment="1">
      <alignment vertical="center" wrapText="1"/>
    </xf>
    <xf numFmtId="38" fontId="3" fillId="0" borderId="2" xfId="0" applyNumberFormat="1" applyFont="1" applyBorder="1">
      <alignment vertical="center"/>
    </xf>
    <xf numFmtId="49" fontId="3" fillId="0" borderId="2" xfId="0" applyNumberFormat="1" applyFont="1" applyBorder="1" applyAlignment="1">
      <alignment horizontal="right" vertical="center" wrapText="1"/>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topLeftCell="A19" workbookViewId="0">
      <selection activeCell="B18" sqref="B18"/>
    </sheetView>
  </sheetViews>
  <sheetFormatPr defaultRowHeight="16.5" x14ac:dyDescent="0.25"/>
  <cols>
    <col min="1" max="1" width="9" style="5"/>
    <col min="2" max="2" width="37.25" style="5" customWidth="1"/>
    <col min="3" max="3" width="21.25" style="5" customWidth="1"/>
    <col min="4" max="4" width="12.875" style="5" customWidth="1"/>
    <col min="5" max="5" width="23.25" style="5" customWidth="1"/>
    <col min="6" max="16384" width="9" style="5"/>
  </cols>
  <sheetData>
    <row r="1" spans="1:5" ht="21" x14ac:dyDescent="0.25">
      <c r="A1" s="4" t="s">
        <v>71</v>
      </c>
      <c r="B1" s="4"/>
      <c r="C1" s="4"/>
      <c r="D1" s="4"/>
      <c r="E1" s="4"/>
    </row>
    <row r="2" spans="1:5" ht="26.25" customHeight="1" x14ac:dyDescent="0.25">
      <c r="A2" s="6" t="s">
        <v>72</v>
      </c>
      <c r="B2" s="7" t="s">
        <v>1</v>
      </c>
      <c r="C2" s="8" t="s">
        <v>2</v>
      </c>
      <c r="D2" s="8" t="s">
        <v>73</v>
      </c>
      <c r="E2" s="9" t="s">
        <v>74</v>
      </c>
    </row>
    <row r="3" spans="1:5" ht="30" customHeight="1" x14ac:dyDescent="0.25">
      <c r="A3" s="10">
        <v>1</v>
      </c>
      <c r="B3" s="11" t="s">
        <v>75</v>
      </c>
      <c r="C3" s="12" t="s">
        <v>25</v>
      </c>
      <c r="D3" s="12" t="s">
        <v>76</v>
      </c>
      <c r="E3" s="13">
        <v>49699</v>
      </c>
    </row>
    <row r="4" spans="1:5" ht="33" x14ac:dyDescent="0.25">
      <c r="A4" s="10">
        <v>2</v>
      </c>
      <c r="B4" s="11" t="s">
        <v>77</v>
      </c>
      <c r="C4" s="12" t="s">
        <v>25</v>
      </c>
      <c r="D4" s="12" t="s">
        <v>78</v>
      </c>
      <c r="E4" s="13">
        <v>500000</v>
      </c>
    </row>
    <row r="5" spans="1:5" ht="33" x14ac:dyDescent="0.25">
      <c r="A5" s="10">
        <v>3</v>
      </c>
      <c r="B5" s="11" t="s">
        <v>79</v>
      </c>
      <c r="C5" s="12" t="s">
        <v>80</v>
      </c>
      <c r="D5" s="12" t="s">
        <v>81</v>
      </c>
      <c r="E5" s="13">
        <v>196950</v>
      </c>
    </row>
    <row r="6" spans="1:5" ht="33" x14ac:dyDescent="0.25">
      <c r="A6" s="10">
        <v>4</v>
      </c>
      <c r="B6" s="11" t="s">
        <v>82</v>
      </c>
      <c r="C6" s="12" t="s">
        <v>80</v>
      </c>
      <c r="D6" s="12" t="s">
        <v>65</v>
      </c>
      <c r="E6" s="13">
        <v>900000</v>
      </c>
    </row>
    <row r="7" spans="1:5" ht="33" x14ac:dyDescent="0.25">
      <c r="A7" s="10">
        <v>5</v>
      </c>
      <c r="B7" s="11" t="s">
        <v>83</v>
      </c>
      <c r="C7" s="12" t="s">
        <v>80</v>
      </c>
      <c r="D7" s="12" t="s">
        <v>10</v>
      </c>
      <c r="E7" s="13">
        <v>1000000</v>
      </c>
    </row>
    <row r="8" spans="1:5" x14ac:dyDescent="0.25">
      <c r="A8" s="10">
        <v>6</v>
      </c>
      <c r="B8" s="11" t="s">
        <v>84</v>
      </c>
      <c r="C8" s="12" t="s">
        <v>13</v>
      </c>
      <c r="D8" s="12" t="s">
        <v>10</v>
      </c>
      <c r="E8" s="13">
        <v>152400</v>
      </c>
    </row>
    <row r="9" spans="1:5" ht="24.75" customHeight="1" x14ac:dyDescent="0.25">
      <c r="A9" s="10">
        <v>7</v>
      </c>
      <c r="B9" s="11" t="s">
        <v>85</v>
      </c>
      <c r="C9" s="12" t="s">
        <v>13</v>
      </c>
      <c r="D9" s="12" t="s">
        <v>10</v>
      </c>
      <c r="E9" s="13">
        <v>10000</v>
      </c>
    </row>
    <row r="10" spans="1:5" ht="33" x14ac:dyDescent="0.25">
      <c r="A10" s="10">
        <v>8</v>
      </c>
      <c r="B10" s="11" t="s">
        <v>86</v>
      </c>
      <c r="C10" s="12" t="s">
        <v>9</v>
      </c>
      <c r="D10" s="12" t="s">
        <v>19</v>
      </c>
      <c r="E10" s="13">
        <v>510000</v>
      </c>
    </row>
    <row r="11" spans="1:5" ht="33" x14ac:dyDescent="0.25">
      <c r="A11" s="10">
        <v>9</v>
      </c>
      <c r="B11" s="11" t="s">
        <v>87</v>
      </c>
      <c r="C11" s="12" t="s">
        <v>13</v>
      </c>
      <c r="D11" s="12" t="s">
        <v>19</v>
      </c>
      <c r="E11" s="13">
        <v>2400000</v>
      </c>
    </row>
    <row r="12" spans="1:5" x14ac:dyDescent="0.25">
      <c r="A12" s="10">
        <v>10</v>
      </c>
      <c r="B12" s="11" t="s">
        <v>88</v>
      </c>
      <c r="C12" s="12" t="s">
        <v>13</v>
      </c>
      <c r="D12" s="12" t="s">
        <v>19</v>
      </c>
      <c r="E12" s="13">
        <v>1211000</v>
      </c>
    </row>
    <row r="13" spans="1:5" x14ac:dyDescent="0.25">
      <c r="A13" s="10">
        <v>11</v>
      </c>
      <c r="B13" s="11" t="s">
        <v>89</v>
      </c>
      <c r="C13" s="12" t="s">
        <v>13</v>
      </c>
      <c r="D13" s="12" t="s">
        <v>19</v>
      </c>
      <c r="E13" s="13">
        <v>810000</v>
      </c>
    </row>
    <row r="14" spans="1:5" x14ac:dyDescent="0.25">
      <c r="A14" s="10">
        <v>12</v>
      </c>
      <c r="B14" s="11" t="s">
        <v>90</v>
      </c>
      <c r="C14" s="12" t="s">
        <v>13</v>
      </c>
      <c r="D14" s="12" t="s">
        <v>19</v>
      </c>
      <c r="E14" s="13">
        <v>510000</v>
      </c>
    </row>
    <row r="15" spans="1:5" x14ac:dyDescent="0.25">
      <c r="A15" s="10">
        <v>13</v>
      </c>
      <c r="B15" s="11" t="s">
        <v>91</v>
      </c>
      <c r="C15" s="12" t="s">
        <v>13</v>
      </c>
      <c r="D15" s="12" t="s">
        <v>19</v>
      </c>
      <c r="E15" s="13">
        <v>600000</v>
      </c>
    </row>
    <row r="16" spans="1:5" ht="33" x14ac:dyDescent="0.25">
      <c r="A16" s="10">
        <v>14</v>
      </c>
      <c r="B16" s="11" t="s">
        <v>92</v>
      </c>
      <c r="C16" s="12" t="s">
        <v>13</v>
      </c>
      <c r="D16" s="12" t="s">
        <v>19</v>
      </c>
      <c r="E16" s="13">
        <v>500000</v>
      </c>
    </row>
    <row r="17" spans="1:5" x14ac:dyDescent="0.25">
      <c r="A17" s="10">
        <v>15</v>
      </c>
      <c r="B17" s="11" t="s">
        <v>93</v>
      </c>
      <c r="C17" s="12" t="s">
        <v>54</v>
      </c>
      <c r="D17" s="12" t="s">
        <v>19</v>
      </c>
      <c r="E17" s="13">
        <v>650000</v>
      </c>
    </row>
    <row r="18" spans="1:5" ht="33" x14ac:dyDescent="0.25">
      <c r="A18" s="10">
        <v>16</v>
      </c>
      <c r="B18" s="11" t="s">
        <v>94</v>
      </c>
      <c r="C18" s="12" t="s">
        <v>54</v>
      </c>
      <c r="D18" s="12" t="s">
        <v>19</v>
      </c>
      <c r="E18" s="13">
        <v>888000</v>
      </c>
    </row>
    <row r="19" spans="1:5" ht="33" x14ac:dyDescent="0.25">
      <c r="A19" s="10">
        <v>17</v>
      </c>
      <c r="B19" s="11" t="s">
        <v>95</v>
      </c>
      <c r="C19" s="12" t="s">
        <v>54</v>
      </c>
      <c r="D19" s="12" t="s">
        <v>19</v>
      </c>
      <c r="E19" s="13">
        <v>700000</v>
      </c>
    </row>
    <row r="20" spans="1:5" ht="28.5" customHeight="1" x14ac:dyDescent="0.25">
      <c r="A20" s="10">
        <v>18</v>
      </c>
      <c r="B20" s="11" t="s">
        <v>96</v>
      </c>
      <c r="C20" s="12" t="s">
        <v>9</v>
      </c>
      <c r="D20" s="12" t="s">
        <v>22</v>
      </c>
      <c r="E20" s="13">
        <v>13977810</v>
      </c>
    </row>
    <row r="21" spans="1:5" ht="31.5" customHeight="1" x14ac:dyDescent="0.25">
      <c r="A21" s="10">
        <v>19</v>
      </c>
      <c r="B21" s="11" t="s">
        <v>97</v>
      </c>
      <c r="C21" s="12" t="s">
        <v>25</v>
      </c>
      <c r="D21" s="12" t="s">
        <v>98</v>
      </c>
      <c r="E21" s="13">
        <v>2400000</v>
      </c>
    </row>
    <row r="22" spans="1:5" ht="33" x14ac:dyDescent="0.25">
      <c r="A22" s="10">
        <v>20</v>
      </c>
      <c r="B22" s="11" t="s">
        <v>79</v>
      </c>
      <c r="C22" s="12" t="s">
        <v>80</v>
      </c>
      <c r="D22" s="12" t="s">
        <v>22</v>
      </c>
      <c r="E22" s="13">
        <v>429000</v>
      </c>
    </row>
    <row r="23" spans="1:5" ht="33" x14ac:dyDescent="0.25">
      <c r="A23" s="10">
        <v>21</v>
      </c>
      <c r="B23" s="11" t="s">
        <v>99</v>
      </c>
      <c r="C23" s="12" t="s">
        <v>80</v>
      </c>
      <c r="D23" s="12" t="s">
        <v>22</v>
      </c>
      <c r="E23" s="13">
        <v>80000</v>
      </c>
    </row>
    <row r="24" spans="1:5" ht="33" x14ac:dyDescent="0.25">
      <c r="A24" s="10">
        <v>22</v>
      </c>
      <c r="B24" s="11" t="s">
        <v>100</v>
      </c>
      <c r="C24" s="12" t="s">
        <v>13</v>
      </c>
      <c r="D24" s="12" t="s">
        <v>22</v>
      </c>
      <c r="E24" s="13">
        <v>1236800</v>
      </c>
    </row>
    <row r="25" spans="1:5" ht="33" x14ac:dyDescent="0.25">
      <c r="A25" s="10">
        <v>23</v>
      </c>
      <c r="B25" s="11" t="s">
        <v>101</v>
      </c>
      <c r="C25" s="12" t="s">
        <v>13</v>
      </c>
      <c r="D25" s="12" t="s">
        <v>98</v>
      </c>
      <c r="E25" s="13">
        <v>3000000</v>
      </c>
    </row>
    <row r="26" spans="1:5" x14ac:dyDescent="0.25">
      <c r="A26" s="10">
        <v>24</v>
      </c>
      <c r="B26" s="11" t="s">
        <v>102</v>
      </c>
      <c r="C26" s="12" t="s">
        <v>13</v>
      </c>
      <c r="D26" s="12" t="s">
        <v>98</v>
      </c>
      <c r="E26" s="13">
        <v>800000</v>
      </c>
    </row>
    <row r="27" spans="1:5" x14ac:dyDescent="0.25">
      <c r="A27" s="10">
        <v>25</v>
      </c>
      <c r="B27" s="11" t="s">
        <v>51</v>
      </c>
      <c r="C27" s="12" t="s">
        <v>13</v>
      </c>
      <c r="D27" s="12" t="s">
        <v>98</v>
      </c>
      <c r="E27" s="13">
        <v>492500</v>
      </c>
    </row>
    <row r="28" spans="1:5" x14ac:dyDescent="0.25">
      <c r="A28" s="10">
        <v>26</v>
      </c>
      <c r="B28" s="11" t="s">
        <v>103</v>
      </c>
      <c r="C28" s="12" t="s">
        <v>13</v>
      </c>
      <c r="D28" s="12" t="s">
        <v>98</v>
      </c>
      <c r="E28" s="13">
        <v>354800</v>
      </c>
    </row>
    <row r="29" spans="1:5" ht="33" x14ac:dyDescent="0.25">
      <c r="A29" s="10">
        <v>27</v>
      </c>
      <c r="B29" s="11" t="s">
        <v>104</v>
      </c>
      <c r="C29" s="12" t="s">
        <v>13</v>
      </c>
      <c r="D29" s="12" t="s">
        <v>98</v>
      </c>
      <c r="E29" s="13">
        <v>283220</v>
      </c>
    </row>
    <row r="30" spans="1:5" ht="49.5" x14ac:dyDescent="0.25">
      <c r="A30" s="10">
        <v>28</v>
      </c>
      <c r="B30" s="11" t="s">
        <v>105</v>
      </c>
      <c r="C30" s="12" t="s">
        <v>9</v>
      </c>
      <c r="D30" s="12" t="s">
        <v>106</v>
      </c>
      <c r="E30" s="13">
        <v>150000</v>
      </c>
    </row>
    <row r="31" spans="1:5" ht="49.5" x14ac:dyDescent="0.25">
      <c r="A31" s="10">
        <v>29</v>
      </c>
      <c r="B31" s="11" t="s">
        <v>107</v>
      </c>
      <c r="C31" s="12" t="s">
        <v>13</v>
      </c>
      <c r="D31" s="12" t="s">
        <v>57</v>
      </c>
      <c r="E31" s="13">
        <v>150000</v>
      </c>
    </row>
    <row r="32" spans="1:5" ht="49.5" x14ac:dyDescent="0.25">
      <c r="A32" s="10">
        <v>30</v>
      </c>
      <c r="B32" s="11" t="s">
        <v>108</v>
      </c>
      <c r="C32" s="12" t="s">
        <v>13</v>
      </c>
      <c r="D32" s="12" t="s">
        <v>57</v>
      </c>
      <c r="E32" s="13">
        <v>150000</v>
      </c>
    </row>
    <row r="33" spans="1:5" ht="33" x14ac:dyDescent="0.25">
      <c r="A33" s="10">
        <v>31</v>
      </c>
      <c r="B33" s="11" t="s">
        <v>109</v>
      </c>
      <c r="C33" s="12" t="s">
        <v>13</v>
      </c>
      <c r="D33" s="12" t="s">
        <v>110</v>
      </c>
      <c r="E33" s="13">
        <v>500000</v>
      </c>
    </row>
    <row r="34" spans="1:5" ht="30.75" customHeight="1" x14ac:dyDescent="0.25">
      <c r="A34" s="10">
        <v>32</v>
      </c>
      <c r="B34" s="11" t="s">
        <v>111</v>
      </c>
      <c r="C34" s="12" t="s">
        <v>54</v>
      </c>
      <c r="D34" s="12" t="s">
        <v>112</v>
      </c>
      <c r="E34" s="13">
        <v>15000000</v>
      </c>
    </row>
    <row r="35" spans="1:5" ht="30" customHeight="1" x14ac:dyDescent="0.25">
      <c r="A35" s="10" t="s">
        <v>113</v>
      </c>
      <c r="B35" s="10"/>
      <c r="C35" s="10"/>
      <c r="D35" s="10"/>
      <c r="E35" s="14">
        <f>SUM(E3:E34)</f>
        <v>50592179</v>
      </c>
    </row>
  </sheetData>
  <mergeCells count="1">
    <mergeCell ref="A1:E1"/>
  </mergeCells>
  <phoneticPr fontId="1" type="noConversion"/>
  <printOptions horizontalCentered="1"/>
  <pageMargins left="0.23622047244094491" right="0.23622047244094491" top="0.74803149606299213" bottom="0.74803149606299213" header="0.31496062992125984" footer="0.31496062992125984"/>
  <pageSetup paperSize="9" scale="96"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topLeftCell="B31" workbookViewId="0">
      <selection activeCell="E48" sqref="E48"/>
    </sheetView>
  </sheetViews>
  <sheetFormatPr defaultRowHeight="16.5" x14ac:dyDescent="0.25"/>
  <cols>
    <col min="1" max="1" width="11.875" hidden="1" customWidth="1"/>
    <col min="2" max="2" width="8.75" customWidth="1"/>
    <col min="3" max="3" width="26.25" customWidth="1"/>
    <col min="4" max="4" width="13" customWidth="1"/>
    <col min="5" max="5" width="19.375" customWidth="1"/>
    <col min="6" max="6" width="19" customWidth="1"/>
  </cols>
  <sheetData>
    <row r="1" spans="1:6" ht="21.75" thickBot="1" x14ac:dyDescent="0.3">
      <c r="B1" s="4" t="s">
        <v>114</v>
      </c>
      <c r="C1" s="4"/>
      <c r="D1" s="4"/>
      <c r="E1" s="4"/>
      <c r="F1" s="4"/>
    </row>
    <row r="2" spans="1:6" x14ac:dyDescent="0.25">
      <c r="A2" s="2" t="s">
        <v>0</v>
      </c>
      <c r="B2" s="6" t="s">
        <v>72</v>
      </c>
      <c r="C2" s="7" t="s">
        <v>1</v>
      </c>
      <c r="D2" s="8" t="s">
        <v>2</v>
      </c>
      <c r="E2" s="8" t="s">
        <v>226</v>
      </c>
      <c r="F2" s="9" t="s">
        <v>227</v>
      </c>
    </row>
    <row r="3" spans="1:6" ht="33" x14ac:dyDescent="0.25">
      <c r="A3" s="1" t="s">
        <v>115</v>
      </c>
      <c r="B3" s="15" t="s">
        <v>116</v>
      </c>
      <c r="C3" s="11" t="s">
        <v>117</v>
      </c>
      <c r="D3" s="12" t="s">
        <v>25</v>
      </c>
      <c r="E3" s="12" t="s">
        <v>118</v>
      </c>
      <c r="F3" s="13">
        <v>2703480</v>
      </c>
    </row>
    <row r="4" spans="1:6" x14ac:dyDescent="0.25">
      <c r="A4" s="1" t="s">
        <v>119</v>
      </c>
      <c r="B4" s="15" t="s">
        <v>120</v>
      </c>
      <c r="C4" s="11" t="s">
        <v>121</v>
      </c>
      <c r="D4" s="12" t="s">
        <v>25</v>
      </c>
      <c r="E4" s="12" t="s">
        <v>10</v>
      </c>
      <c r="F4" s="13">
        <v>2700431</v>
      </c>
    </row>
    <row r="5" spans="1:6" ht="33" x14ac:dyDescent="0.25">
      <c r="A5" s="1" t="s">
        <v>122</v>
      </c>
      <c r="B5" s="15" t="s">
        <v>123</v>
      </c>
      <c r="C5" s="11" t="s">
        <v>124</v>
      </c>
      <c r="D5" s="12" t="s">
        <v>80</v>
      </c>
      <c r="E5" s="12" t="s">
        <v>81</v>
      </c>
      <c r="F5" s="13">
        <v>781050</v>
      </c>
    </row>
    <row r="6" spans="1:6" ht="33" x14ac:dyDescent="0.25">
      <c r="A6" s="1" t="s">
        <v>125</v>
      </c>
      <c r="B6" s="15" t="s">
        <v>126</v>
      </c>
      <c r="C6" s="11" t="s">
        <v>127</v>
      </c>
      <c r="D6" s="12" t="s">
        <v>9</v>
      </c>
      <c r="E6" s="12" t="s">
        <v>10</v>
      </c>
      <c r="F6" s="13">
        <v>99962</v>
      </c>
    </row>
    <row r="7" spans="1:6" ht="82.5" x14ac:dyDescent="0.25">
      <c r="A7" s="1" t="s">
        <v>128</v>
      </c>
      <c r="B7" s="15" t="s">
        <v>129</v>
      </c>
      <c r="C7" s="11" t="s">
        <v>130</v>
      </c>
      <c r="D7" s="12" t="s">
        <v>13</v>
      </c>
      <c r="E7" s="12" t="s">
        <v>10</v>
      </c>
      <c r="F7" s="13">
        <v>800000</v>
      </c>
    </row>
    <row r="8" spans="1:6" ht="33.75" thickBot="1" x14ac:dyDescent="0.3">
      <c r="A8" s="3" t="s">
        <v>131</v>
      </c>
      <c r="B8" s="15" t="s">
        <v>132</v>
      </c>
      <c r="C8" s="11" t="s">
        <v>133</v>
      </c>
      <c r="D8" s="12" t="s">
        <v>13</v>
      </c>
      <c r="E8" s="12" t="s">
        <v>16</v>
      </c>
      <c r="F8" s="13">
        <v>400000</v>
      </c>
    </row>
    <row r="9" spans="1:6" ht="33" x14ac:dyDescent="0.25">
      <c r="A9" s="1" t="s">
        <v>134</v>
      </c>
      <c r="B9" s="15" t="s">
        <v>135</v>
      </c>
      <c r="C9" s="11" t="s">
        <v>136</v>
      </c>
      <c r="D9" s="12" t="s">
        <v>13</v>
      </c>
      <c r="E9" s="12" t="s">
        <v>19</v>
      </c>
      <c r="F9" s="13">
        <v>529000</v>
      </c>
    </row>
    <row r="10" spans="1:6" x14ac:dyDescent="0.25">
      <c r="A10" s="1" t="s">
        <v>137</v>
      </c>
      <c r="B10" s="15" t="s">
        <v>138</v>
      </c>
      <c r="C10" s="11" t="s">
        <v>139</v>
      </c>
      <c r="D10" s="12" t="s">
        <v>13</v>
      </c>
      <c r="E10" s="12" t="s">
        <v>19</v>
      </c>
      <c r="F10" s="13">
        <v>1005000</v>
      </c>
    </row>
    <row r="11" spans="1:6" ht="33" x14ac:dyDescent="0.25">
      <c r="A11" s="1" t="s">
        <v>140</v>
      </c>
      <c r="B11" s="15" t="s">
        <v>141</v>
      </c>
      <c r="C11" s="11" t="s">
        <v>142</v>
      </c>
      <c r="D11" s="12" t="s">
        <v>13</v>
      </c>
      <c r="E11" s="12" t="s">
        <v>19</v>
      </c>
      <c r="F11" s="13">
        <v>2400000</v>
      </c>
    </row>
    <row r="12" spans="1:6" ht="33" x14ac:dyDescent="0.25">
      <c r="A12" s="1" t="s">
        <v>143</v>
      </c>
      <c r="B12" s="15" t="s">
        <v>144</v>
      </c>
      <c r="C12" s="11" t="s">
        <v>145</v>
      </c>
      <c r="D12" s="12" t="s">
        <v>13</v>
      </c>
      <c r="E12" s="12" t="s">
        <v>19</v>
      </c>
      <c r="F12" s="13">
        <v>700000</v>
      </c>
    </row>
    <row r="13" spans="1:6" ht="33" x14ac:dyDescent="0.25">
      <c r="A13" s="1" t="s">
        <v>146</v>
      </c>
      <c r="B13" s="15" t="s">
        <v>147</v>
      </c>
      <c r="C13" s="11" t="s">
        <v>148</v>
      </c>
      <c r="D13" s="12" t="s">
        <v>54</v>
      </c>
      <c r="E13" s="12" t="s">
        <v>19</v>
      </c>
      <c r="F13" s="13">
        <v>671000</v>
      </c>
    </row>
    <row r="14" spans="1:6" ht="33.75" thickBot="1" x14ac:dyDescent="0.3">
      <c r="A14" s="3" t="s">
        <v>149</v>
      </c>
      <c r="B14" s="15" t="s">
        <v>150</v>
      </c>
      <c r="C14" s="11" t="s">
        <v>151</v>
      </c>
      <c r="D14" s="12" t="s">
        <v>54</v>
      </c>
      <c r="E14" s="12" t="s">
        <v>19</v>
      </c>
      <c r="F14" s="13">
        <v>655000</v>
      </c>
    </row>
    <row r="15" spans="1:6" ht="17.25" thickBot="1" x14ac:dyDescent="0.3">
      <c r="A15" s="3" t="s">
        <v>152</v>
      </c>
      <c r="B15" s="15" t="s">
        <v>153</v>
      </c>
      <c r="C15" s="11" t="s">
        <v>154</v>
      </c>
      <c r="D15" s="12" t="s">
        <v>54</v>
      </c>
      <c r="E15" s="12" t="s">
        <v>19</v>
      </c>
      <c r="F15" s="13">
        <v>27400</v>
      </c>
    </row>
    <row r="16" spans="1:6" ht="49.5" x14ac:dyDescent="0.25">
      <c r="A16" s="1" t="s">
        <v>155</v>
      </c>
      <c r="B16" s="15" t="s">
        <v>156</v>
      </c>
      <c r="C16" s="11" t="s">
        <v>157</v>
      </c>
      <c r="D16" s="12" t="s">
        <v>9</v>
      </c>
      <c r="E16" s="12" t="s">
        <v>22</v>
      </c>
      <c r="F16" s="13">
        <v>40371919</v>
      </c>
    </row>
    <row r="17" spans="1:6" x14ac:dyDescent="0.25">
      <c r="A17" s="1" t="s">
        <v>158</v>
      </c>
      <c r="B17" s="15" t="s">
        <v>159</v>
      </c>
      <c r="C17" s="11" t="s">
        <v>160</v>
      </c>
      <c r="D17" s="12" t="s">
        <v>9</v>
      </c>
      <c r="E17" s="12" t="s">
        <v>22</v>
      </c>
      <c r="F17" s="13">
        <v>23260771</v>
      </c>
    </row>
    <row r="18" spans="1:6" ht="33" x14ac:dyDescent="0.25">
      <c r="A18" s="1" t="s">
        <v>161</v>
      </c>
      <c r="B18" s="15" t="s">
        <v>162</v>
      </c>
      <c r="C18" s="11" t="s">
        <v>163</v>
      </c>
      <c r="D18" s="12" t="s">
        <v>25</v>
      </c>
      <c r="E18" s="12" t="s">
        <v>22</v>
      </c>
      <c r="F18" s="13">
        <v>24000000</v>
      </c>
    </row>
    <row r="19" spans="1:6" ht="33" x14ac:dyDescent="0.25">
      <c r="A19" s="1" t="s">
        <v>164</v>
      </c>
      <c r="B19" s="15" t="s">
        <v>165</v>
      </c>
      <c r="C19" s="11" t="s">
        <v>124</v>
      </c>
      <c r="D19" s="12" t="s">
        <v>80</v>
      </c>
      <c r="E19" s="12" t="s">
        <v>22</v>
      </c>
      <c r="F19" s="13">
        <v>1546000</v>
      </c>
    </row>
    <row r="20" spans="1:6" x14ac:dyDescent="0.25">
      <c r="A20" s="1" t="s">
        <v>166</v>
      </c>
      <c r="B20" s="15" t="s">
        <v>167</v>
      </c>
      <c r="C20" s="11" t="s">
        <v>168</v>
      </c>
      <c r="D20" s="12" t="s">
        <v>9</v>
      </c>
      <c r="E20" s="12" t="s">
        <v>22</v>
      </c>
      <c r="F20" s="13">
        <v>722480</v>
      </c>
    </row>
    <row r="21" spans="1:6" ht="33" x14ac:dyDescent="0.25">
      <c r="A21" s="1" t="s">
        <v>169</v>
      </c>
      <c r="B21" s="15" t="s">
        <v>170</v>
      </c>
      <c r="C21" s="11" t="s">
        <v>171</v>
      </c>
      <c r="D21" s="12" t="s">
        <v>13</v>
      </c>
      <c r="E21" s="12" t="s">
        <v>22</v>
      </c>
      <c r="F21" s="13">
        <v>2890000</v>
      </c>
    </row>
    <row r="22" spans="1:6" ht="66" x14ac:dyDescent="0.25">
      <c r="A22" s="1" t="s">
        <v>172</v>
      </c>
      <c r="B22" s="15" t="s">
        <v>173</v>
      </c>
      <c r="C22" s="11" t="s">
        <v>174</v>
      </c>
      <c r="D22" s="12" t="s">
        <v>13</v>
      </c>
      <c r="E22" s="12" t="s">
        <v>22</v>
      </c>
      <c r="F22" s="13">
        <v>1275000</v>
      </c>
    </row>
    <row r="23" spans="1:6" ht="33" x14ac:dyDescent="0.25">
      <c r="A23" s="1" t="s">
        <v>175</v>
      </c>
      <c r="B23" s="15" t="s">
        <v>176</v>
      </c>
      <c r="C23" s="11" t="s">
        <v>177</v>
      </c>
      <c r="D23" s="12" t="s">
        <v>13</v>
      </c>
      <c r="E23" s="12" t="s">
        <v>22</v>
      </c>
      <c r="F23" s="13">
        <v>1200000</v>
      </c>
    </row>
    <row r="24" spans="1:6" ht="33" x14ac:dyDescent="0.25">
      <c r="A24" s="1" t="s">
        <v>178</v>
      </c>
      <c r="B24" s="15" t="s">
        <v>179</v>
      </c>
      <c r="C24" s="11" t="s">
        <v>180</v>
      </c>
      <c r="D24" s="12" t="s">
        <v>13</v>
      </c>
      <c r="E24" s="12" t="s">
        <v>22</v>
      </c>
      <c r="F24" s="13">
        <v>60000</v>
      </c>
    </row>
    <row r="25" spans="1:6" ht="49.5" x14ac:dyDescent="0.25">
      <c r="A25" s="1" t="s">
        <v>181</v>
      </c>
      <c r="B25" s="15" t="s">
        <v>182</v>
      </c>
      <c r="C25" s="11" t="s">
        <v>183</v>
      </c>
      <c r="D25" s="12" t="s">
        <v>13</v>
      </c>
      <c r="E25" s="12" t="s">
        <v>22</v>
      </c>
      <c r="F25" s="13">
        <v>18840000</v>
      </c>
    </row>
    <row r="26" spans="1:6" ht="33" x14ac:dyDescent="0.25">
      <c r="A26" s="1" t="s">
        <v>184</v>
      </c>
      <c r="B26" s="15" t="s">
        <v>185</v>
      </c>
      <c r="C26" s="11" t="s">
        <v>51</v>
      </c>
      <c r="D26" s="12" t="s">
        <v>13</v>
      </c>
      <c r="E26" s="12" t="s">
        <v>22</v>
      </c>
      <c r="F26" s="13">
        <v>721600</v>
      </c>
    </row>
    <row r="27" spans="1:6" ht="33" x14ac:dyDescent="0.25">
      <c r="A27" s="1" t="s">
        <v>186</v>
      </c>
      <c r="B27" s="15" t="s">
        <v>187</v>
      </c>
      <c r="C27" s="11" t="s">
        <v>188</v>
      </c>
      <c r="D27" s="12" t="s">
        <v>54</v>
      </c>
      <c r="E27" s="12" t="s">
        <v>22</v>
      </c>
      <c r="F27" s="13">
        <v>3700000</v>
      </c>
    </row>
    <row r="28" spans="1:6" ht="33" x14ac:dyDescent="0.25">
      <c r="A28" s="1" t="s">
        <v>189</v>
      </c>
      <c r="B28" s="15" t="s">
        <v>190</v>
      </c>
      <c r="C28" s="11" t="s">
        <v>191</v>
      </c>
      <c r="D28" s="12" t="s">
        <v>54</v>
      </c>
      <c r="E28" s="12" t="s">
        <v>22</v>
      </c>
      <c r="F28" s="13">
        <v>2000000</v>
      </c>
    </row>
    <row r="29" spans="1:6" ht="33" x14ac:dyDescent="0.25">
      <c r="A29" s="1" t="s">
        <v>192</v>
      </c>
      <c r="B29" s="15" t="s">
        <v>193</v>
      </c>
      <c r="C29" s="11" t="s">
        <v>194</v>
      </c>
      <c r="D29" s="12" t="s">
        <v>13</v>
      </c>
      <c r="E29" s="12" t="s">
        <v>195</v>
      </c>
      <c r="F29" s="13">
        <v>474000</v>
      </c>
    </row>
    <row r="30" spans="1:6" ht="33" x14ac:dyDescent="0.25">
      <c r="A30" s="1" t="s">
        <v>196</v>
      </c>
      <c r="B30" s="15" t="s">
        <v>197</v>
      </c>
      <c r="C30" s="11" t="s">
        <v>198</v>
      </c>
      <c r="D30" s="12" t="s">
        <v>13</v>
      </c>
      <c r="E30" s="12" t="s">
        <v>57</v>
      </c>
      <c r="F30" s="13">
        <v>200000</v>
      </c>
    </row>
    <row r="31" spans="1:6" ht="49.5" x14ac:dyDescent="0.25">
      <c r="A31" s="1" t="s">
        <v>199</v>
      </c>
      <c r="B31" s="15" t="s">
        <v>200</v>
      </c>
      <c r="C31" s="11" t="s">
        <v>201</v>
      </c>
      <c r="D31" s="12" t="s">
        <v>13</v>
      </c>
      <c r="E31" s="12" t="s">
        <v>202</v>
      </c>
      <c r="F31" s="13">
        <v>6000</v>
      </c>
    </row>
    <row r="32" spans="1:6" ht="49.5" x14ac:dyDescent="0.25">
      <c r="A32" s="1" t="s">
        <v>203</v>
      </c>
      <c r="B32" s="15" t="s">
        <v>204</v>
      </c>
      <c r="C32" s="11" t="s">
        <v>205</v>
      </c>
      <c r="D32" s="12" t="s">
        <v>13</v>
      </c>
      <c r="E32" s="12" t="s">
        <v>206</v>
      </c>
      <c r="F32" s="13">
        <v>30000</v>
      </c>
    </row>
    <row r="33" spans="1:6" ht="49.5" x14ac:dyDescent="0.25">
      <c r="A33" s="1" t="s">
        <v>207</v>
      </c>
      <c r="B33" s="15" t="s">
        <v>208</v>
      </c>
      <c r="C33" s="11" t="s">
        <v>209</v>
      </c>
      <c r="D33" s="12" t="s">
        <v>5</v>
      </c>
      <c r="E33" s="12" t="s">
        <v>210</v>
      </c>
      <c r="F33" s="13">
        <v>3389990</v>
      </c>
    </row>
    <row r="34" spans="1:6" ht="49.5" x14ac:dyDescent="0.25">
      <c r="A34" s="1" t="s">
        <v>211</v>
      </c>
      <c r="B34" s="15" t="s">
        <v>212</v>
      </c>
      <c r="C34" s="11" t="s">
        <v>213</v>
      </c>
      <c r="D34" s="12" t="s">
        <v>5</v>
      </c>
      <c r="E34" s="12" t="s">
        <v>60</v>
      </c>
      <c r="F34" s="13">
        <v>768706</v>
      </c>
    </row>
    <row r="35" spans="1:6" ht="49.5" x14ac:dyDescent="0.25">
      <c r="A35" s="1" t="s">
        <v>214</v>
      </c>
      <c r="B35" s="15" t="s">
        <v>215</v>
      </c>
      <c r="C35" s="11" t="s">
        <v>216</v>
      </c>
      <c r="D35" s="12" t="s">
        <v>5</v>
      </c>
      <c r="E35" s="12" t="s">
        <v>6</v>
      </c>
      <c r="F35" s="13">
        <v>890000</v>
      </c>
    </row>
    <row r="36" spans="1:6" ht="49.5" x14ac:dyDescent="0.25">
      <c r="A36" s="1" t="s">
        <v>217</v>
      </c>
      <c r="B36" s="15" t="s">
        <v>218</v>
      </c>
      <c r="C36" s="11" t="s">
        <v>219</v>
      </c>
      <c r="D36" s="12" t="s">
        <v>9</v>
      </c>
      <c r="E36" s="12" t="s">
        <v>65</v>
      </c>
      <c r="F36" s="13">
        <v>1200000</v>
      </c>
    </row>
    <row r="37" spans="1:6" ht="33" x14ac:dyDescent="0.25">
      <c r="A37" s="1" t="s">
        <v>220</v>
      </c>
      <c r="B37" s="15" t="s">
        <v>221</v>
      </c>
      <c r="C37" s="11" t="s">
        <v>222</v>
      </c>
      <c r="D37" s="12" t="s">
        <v>9</v>
      </c>
      <c r="E37" s="12" t="s">
        <v>110</v>
      </c>
      <c r="F37" s="13">
        <v>200000</v>
      </c>
    </row>
    <row r="38" spans="1:6" ht="33.75" thickBot="1" x14ac:dyDescent="0.3">
      <c r="A38" s="3" t="s">
        <v>223</v>
      </c>
      <c r="B38" s="15" t="s">
        <v>224</v>
      </c>
      <c r="C38" s="11" t="s">
        <v>225</v>
      </c>
      <c r="D38" s="12" t="s">
        <v>13</v>
      </c>
      <c r="E38" s="12" t="s">
        <v>16</v>
      </c>
      <c r="F38" s="13">
        <v>974000</v>
      </c>
    </row>
    <row r="39" spans="1:6" x14ac:dyDescent="0.25">
      <c r="B39" s="10" t="s">
        <v>113</v>
      </c>
      <c r="C39" s="10"/>
      <c r="D39" s="10"/>
      <c r="E39" s="10"/>
      <c r="F39" s="14">
        <f>SUM(F3:F38)</f>
        <v>142192789</v>
      </c>
    </row>
  </sheetData>
  <mergeCells count="1">
    <mergeCell ref="B1:F1"/>
  </mergeCells>
  <phoneticPr fontId="1" type="noConversion"/>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opLeftCell="B1" workbookViewId="0">
      <selection activeCell="D44" sqref="D44"/>
    </sheetView>
  </sheetViews>
  <sheetFormatPr defaultRowHeight="16.5" x14ac:dyDescent="0.25"/>
  <cols>
    <col min="1" max="1" width="16.875" hidden="1" customWidth="1"/>
    <col min="2" max="2" width="10.375" customWidth="1"/>
    <col min="3" max="3" width="25" customWidth="1"/>
    <col min="4" max="5" width="16.875" customWidth="1"/>
    <col min="6" max="6" width="18.125" customWidth="1"/>
  </cols>
  <sheetData>
    <row r="1" spans="1:6" ht="21.75" thickBot="1" x14ac:dyDescent="0.3">
      <c r="B1" s="4" t="s">
        <v>230</v>
      </c>
      <c r="C1" s="4"/>
      <c r="D1" s="4"/>
      <c r="E1" s="4"/>
      <c r="F1" s="4"/>
    </row>
    <row r="2" spans="1:6" x14ac:dyDescent="0.25">
      <c r="A2" s="2" t="s">
        <v>0</v>
      </c>
      <c r="B2" s="6" t="s">
        <v>72</v>
      </c>
      <c r="C2" s="7" t="s">
        <v>1</v>
      </c>
      <c r="D2" s="8" t="s">
        <v>2</v>
      </c>
      <c r="E2" s="8" t="s">
        <v>226</v>
      </c>
      <c r="F2" s="9" t="s">
        <v>227</v>
      </c>
    </row>
    <row r="3" spans="1:6" ht="33" x14ac:dyDescent="0.25">
      <c r="A3" s="1" t="s">
        <v>3</v>
      </c>
      <c r="B3" s="15" t="s">
        <v>228</v>
      </c>
      <c r="C3" s="11" t="s">
        <v>4</v>
      </c>
      <c r="D3" s="12" t="s">
        <v>5</v>
      </c>
      <c r="E3" s="12" t="s">
        <v>6</v>
      </c>
      <c r="F3" s="13">
        <v>200000</v>
      </c>
    </row>
    <row r="4" spans="1:6" ht="33" x14ac:dyDescent="0.25">
      <c r="A4" s="1" t="s">
        <v>7</v>
      </c>
      <c r="B4" s="15" t="s">
        <v>229</v>
      </c>
      <c r="C4" s="11" t="s">
        <v>8</v>
      </c>
      <c r="D4" s="12" t="s">
        <v>9</v>
      </c>
      <c r="E4" s="12" t="s">
        <v>10</v>
      </c>
      <c r="F4" s="13">
        <v>207354</v>
      </c>
    </row>
    <row r="5" spans="1:6" ht="49.5" x14ac:dyDescent="0.25">
      <c r="A5" s="1" t="s">
        <v>11</v>
      </c>
      <c r="B5" s="15" t="s">
        <v>123</v>
      </c>
      <c r="C5" s="11" t="s">
        <v>12</v>
      </c>
      <c r="D5" s="12" t="s">
        <v>13</v>
      </c>
      <c r="E5" s="12" t="s">
        <v>10</v>
      </c>
      <c r="F5" s="13">
        <v>800000</v>
      </c>
    </row>
    <row r="6" spans="1:6" ht="33.75" thickBot="1" x14ac:dyDescent="0.3">
      <c r="A6" s="3" t="s">
        <v>14</v>
      </c>
      <c r="B6" s="15" t="s">
        <v>126</v>
      </c>
      <c r="C6" s="11" t="s">
        <v>15</v>
      </c>
      <c r="D6" s="12" t="s">
        <v>13</v>
      </c>
      <c r="E6" s="12" t="s">
        <v>16</v>
      </c>
      <c r="F6" s="13">
        <v>486000</v>
      </c>
    </row>
    <row r="7" spans="1:6" ht="66.75" thickBot="1" x14ac:dyDescent="0.3">
      <c r="A7" s="3" t="s">
        <v>17</v>
      </c>
      <c r="B7" s="15" t="s">
        <v>129</v>
      </c>
      <c r="C7" s="11" t="s">
        <v>18</v>
      </c>
      <c r="D7" s="12" t="s">
        <v>13</v>
      </c>
      <c r="E7" s="12" t="s">
        <v>19</v>
      </c>
      <c r="F7" s="13">
        <v>467000</v>
      </c>
    </row>
    <row r="8" spans="1:6" ht="33" x14ac:dyDescent="0.25">
      <c r="A8" s="1" t="s">
        <v>20</v>
      </c>
      <c r="B8" s="15" t="s">
        <v>132</v>
      </c>
      <c r="C8" s="11" t="s">
        <v>21</v>
      </c>
      <c r="D8" s="12" t="s">
        <v>9</v>
      </c>
      <c r="E8" s="12" t="s">
        <v>22</v>
      </c>
      <c r="F8" s="13">
        <v>91772</v>
      </c>
    </row>
    <row r="9" spans="1:6" ht="49.5" x14ac:dyDescent="0.25">
      <c r="A9" s="1" t="s">
        <v>23</v>
      </c>
      <c r="B9" s="15" t="s">
        <v>135</v>
      </c>
      <c r="C9" s="11" t="s">
        <v>24</v>
      </c>
      <c r="D9" s="12" t="s">
        <v>25</v>
      </c>
      <c r="E9" s="12" t="s">
        <v>22</v>
      </c>
      <c r="F9" s="13">
        <v>1000000</v>
      </c>
    </row>
    <row r="10" spans="1:6" ht="33" x14ac:dyDescent="0.25">
      <c r="A10" s="1" t="s">
        <v>26</v>
      </c>
      <c r="B10" s="15" t="s">
        <v>138</v>
      </c>
      <c r="C10" s="11" t="s">
        <v>27</v>
      </c>
      <c r="D10" s="12" t="s">
        <v>25</v>
      </c>
      <c r="E10" s="12" t="s">
        <v>22</v>
      </c>
      <c r="F10" s="13">
        <v>1300000</v>
      </c>
    </row>
    <row r="11" spans="1:6" ht="49.5" x14ac:dyDescent="0.25">
      <c r="A11" s="1" t="s">
        <v>28</v>
      </c>
      <c r="B11" s="15" t="s">
        <v>141</v>
      </c>
      <c r="C11" s="11" t="s">
        <v>29</v>
      </c>
      <c r="D11" s="12" t="s">
        <v>25</v>
      </c>
      <c r="E11" s="12" t="s">
        <v>22</v>
      </c>
      <c r="F11" s="13">
        <v>3900000</v>
      </c>
    </row>
    <row r="12" spans="1:6" ht="33" x14ac:dyDescent="0.25">
      <c r="A12" s="1" t="s">
        <v>30</v>
      </c>
      <c r="B12" s="15" t="s">
        <v>144</v>
      </c>
      <c r="C12" s="11" t="s">
        <v>31</v>
      </c>
      <c r="D12" s="12" t="s">
        <v>25</v>
      </c>
      <c r="E12" s="12" t="s">
        <v>22</v>
      </c>
      <c r="F12" s="13">
        <v>15500000</v>
      </c>
    </row>
    <row r="13" spans="1:6" ht="33" x14ac:dyDescent="0.25">
      <c r="A13" s="1" t="s">
        <v>32</v>
      </c>
      <c r="B13" s="15" t="s">
        <v>147</v>
      </c>
      <c r="C13" s="11" t="s">
        <v>33</v>
      </c>
      <c r="D13" s="12" t="s">
        <v>25</v>
      </c>
      <c r="E13" s="12" t="s">
        <v>22</v>
      </c>
      <c r="F13" s="13">
        <v>7700000</v>
      </c>
    </row>
    <row r="14" spans="1:6" ht="33" x14ac:dyDescent="0.25">
      <c r="A14" s="1" t="s">
        <v>34</v>
      </c>
      <c r="B14" s="15" t="s">
        <v>150</v>
      </c>
      <c r="C14" s="11" t="s">
        <v>35</v>
      </c>
      <c r="D14" s="12" t="s">
        <v>25</v>
      </c>
      <c r="E14" s="12" t="s">
        <v>22</v>
      </c>
      <c r="F14" s="13">
        <v>24500000</v>
      </c>
    </row>
    <row r="15" spans="1:6" ht="33" x14ac:dyDescent="0.25">
      <c r="A15" s="1" t="s">
        <v>36</v>
      </c>
      <c r="B15" s="15" t="s">
        <v>153</v>
      </c>
      <c r="C15" s="11" t="s">
        <v>37</v>
      </c>
      <c r="D15" s="12" t="s">
        <v>9</v>
      </c>
      <c r="E15" s="12" t="s">
        <v>22</v>
      </c>
      <c r="F15" s="13">
        <v>65069000</v>
      </c>
    </row>
    <row r="16" spans="1:6" ht="33" x14ac:dyDescent="0.25">
      <c r="A16" s="1" t="s">
        <v>38</v>
      </c>
      <c r="B16" s="15" t="s">
        <v>156</v>
      </c>
      <c r="C16" s="11" t="s">
        <v>39</v>
      </c>
      <c r="D16" s="12" t="s">
        <v>9</v>
      </c>
      <c r="E16" s="12" t="s">
        <v>22</v>
      </c>
      <c r="F16" s="13">
        <v>250000</v>
      </c>
    </row>
    <row r="17" spans="1:6" ht="49.5" x14ac:dyDescent="0.25">
      <c r="A17" s="1" t="s">
        <v>40</v>
      </c>
      <c r="B17" s="15" t="s">
        <v>159</v>
      </c>
      <c r="C17" s="11" t="s">
        <v>41</v>
      </c>
      <c r="D17" s="12" t="s">
        <v>13</v>
      </c>
      <c r="E17" s="12" t="s">
        <v>22</v>
      </c>
      <c r="F17" s="13">
        <v>13060000</v>
      </c>
    </row>
    <row r="18" spans="1:6" ht="49.5" x14ac:dyDescent="0.25">
      <c r="A18" s="1" t="s">
        <v>42</v>
      </c>
      <c r="B18" s="15" t="s">
        <v>162</v>
      </c>
      <c r="C18" s="11" t="s">
        <v>43</v>
      </c>
      <c r="D18" s="12" t="s">
        <v>13</v>
      </c>
      <c r="E18" s="12" t="s">
        <v>22</v>
      </c>
      <c r="F18" s="13">
        <v>1250000</v>
      </c>
    </row>
    <row r="19" spans="1:6" ht="49.5" x14ac:dyDescent="0.25">
      <c r="A19" s="1" t="s">
        <v>44</v>
      </c>
      <c r="B19" s="15" t="s">
        <v>165</v>
      </c>
      <c r="C19" s="11" t="s">
        <v>45</v>
      </c>
      <c r="D19" s="12" t="s">
        <v>13</v>
      </c>
      <c r="E19" s="12" t="s">
        <v>22</v>
      </c>
      <c r="F19" s="13">
        <v>960000</v>
      </c>
    </row>
    <row r="20" spans="1:6" ht="49.5" x14ac:dyDescent="0.25">
      <c r="A20" s="1" t="s">
        <v>46</v>
      </c>
      <c r="B20" s="15" t="s">
        <v>167</v>
      </c>
      <c r="C20" s="11" t="s">
        <v>47</v>
      </c>
      <c r="D20" s="12" t="s">
        <v>13</v>
      </c>
      <c r="E20" s="12" t="s">
        <v>22</v>
      </c>
      <c r="F20" s="13">
        <v>1700000</v>
      </c>
    </row>
    <row r="21" spans="1:6" ht="33" x14ac:dyDescent="0.25">
      <c r="A21" s="1" t="s">
        <v>48</v>
      </c>
      <c r="B21" s="15" t="s">
        <v>170</v>
      </c>
      <c r="C21" s="11" t="s">
        <v>49</v>
      </c>
      <c r="D21" s="12" t="s">
        <v>13</v>
      </c>
      <c r="E21" s="12" t="s">
        <v>22</v>
      </c>
      <c r="F21" s="13">
        <v>80000</v>
      </c>
    </row>
    <row r="22" spans="1:6" ht="33" x14ac:dyDescent="0.25">
      <c r="A22" s="1" t="s">
        <v>50</v>
      </c>
      <c r="B22" s="15" t="s">
        <v>173</v>
      </c>
      <c r="C22" s="11" t="s">
        <v>51</v>
      </c>
      <c r="D22" s="12" t="s">
        <v>13</v>
      </c>
      <c r="E22" s="12" t="s">
        <v>22</v>
      </c>
      <c r="F22" s="13">
        <v>730000</v>
      </c>
    </row>
    <row r="23" spans="1:6" ht="49.5" x14ac:dyDescent="0.25">
      <c r="A23" s="1" t="s">
        <v>52</v>
      </c>
      <c r="B23" s="15" t="s">
        <v>176</v>
      </c>
      <c r="C23" s="11" t="s">
        <v>53</v>
      </c>
      <c r="D23" s="12" t="s">
        <v>54</v>
      </c>
      <c r="E23" s="12" t="s">
        <v>22</v>
      </c>
      <c r="F23" s="13">
        <v>1800000</v>
      </c>
    </row>
    <row r="24" spans="1:6" ht="50.25" thickBot="1" x14ac:dyDescent="0.3">
      <c r="A24" s="3" t="s">
        <v>55</v>
      </c>
      <c r="B24" s="15" t="s">
        <v>179</v>
      </c>
      <c r="C24" s="11" t="s">
        <v>56</v>
      </c>
      <c r="D24" s="12" t="s">
        <v>13</v>
      </c>
      <c r="E24" s="12" t="s">
        <v>57</v>
      </c>
      <c r="F24" s="13">
        <v>300000</v>
      </c>
    </row>
    <row r="25" spans="1:6" ht="49.5" x14ac:dyDescent="0.25">
      <c r="A25" s="1" t="s">
        <v>58</v>
      </c>
      <c r="B25" s="15" t="s">
        <v>182</v>
      </c>
      <c r="C25" s="11" t="s">
        <v>59</v>
      </c>
      <c r="D25" s="12" t="s">
        <v>5</v>
      </c>
      <c r="E25" s="12" t="s">
        <v>60</v>
      </c>
      <c r="F25" s="13">
        <v>300000</v>
      </c>
    </row>
    <row r="26" spans="1:6" ht="82.5" x14ac:dyDescent="0.25">
      <c r="A26" s="1" t="s">
        <v>61</v>
      </c>
      <c r="B26" s="15" t="s">
        <v>185</v>
      </c>
      <c r="C26" s="11" t="s">
        <v>62</v>
      </c>
      <c r="D26" s="12" t="s">
        <v>5</v>
      </c>
      <c r="E26" s="12" t="s">
        <v>6</v>
      </c>
      <c r="F26" s="13">
        <v>900000</v>
      </c>
    </row>
    <row r="27" spans="1:6" ht="33" x14ac:dyDescent="0.25">
      <c r="A27" s="1" t="s">
        <v>63</v>
      </c>
      <c r="B27" s="15" t="s">
        <v>187</v>
      </c>
      <c r="C27" s="11" t="s">
        <v>64</v>
      </c>
      <c r="D27" s="12" t="s">
        <v>5</v>
      </c>
      <c r="E27" s="12" t="s">
        <v>65</v>
      </c>
      <c r="F27" s="13">
        <v>500000</v>
      </c>
    </row>
    <row r="28" spans="1:6" x14ac:dyDescent="0.25">
      <c r="A28" s="1" t="s">
        <v>66</v>
      </c>
      <c r="B28" s="15" t="s">
        <v>190</v>
      </c>
      <c r="C28" s="11" t="s">
        <v>67</v>
      </c>
      <c r="D28" s="12" t="s">
        <v>13</v>
      </c>
      <c r="E28" s="12" t="s">
        <v>16</v>
      </c>
      <c r="F28" s="13">
        <v>3060000</v>
      </c>
    </row>
    <row r="29" spans="1:6" ht="33.75" thickBot="1" x14ac:dyDescent="0.3">
      <c r="A29" s="3" t="s">
        <v>68</v>
      </c>
      <c r="B29" s="15" t="s">
        <v>193</v>
      </c>
      <c r="C29" s="11" t="s">
        <v>69</v>
      </c>
      <c r="D29" s="12" t="s">
        <v>13</v>
      </c>
      <c r="E29" s="12" t="s">
        <v>70</v>
      </c>
      <c r="F29" s="13">
        <v>500000</v>
      </c>
    </row>
    <row r="30" spans="1:6" x14ac:dyDescent="0.25">
      <c r="B30" s="10" t="s">
        <v>113</v>
      </c>
      <c r="C30" s="10"/>
      <c r="D30" s="10"/>
      <c r="E30" s="10"/>
      <c r="F30" s="14">
        <f>SUM(F3:F29)</f>
        <v>146611126</v>
      </c>
    </row>
  </sheetData>
  <mergeCells count="1">
    <mergeCell ref="B1:F1"/>
  </mergeCells>
  <phoneticPr fontId="1" type="noConversion"/>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2</vt:i4>
      </vt:variant>
    </vt:vector>
  </HeadingPairs>
  <TitlesOfParts>
    <vt:vector size="5" baseType="lpstr">
      <vt:lpstr>105</vt:lpstr>
      <vt:lpstr>106</vt:lpstr>
      <vt:lpstr>107</vt:lpstr>
      <vt:lpstr>'106'!Print_Titles</vt:lpstr>
      <vt:lpstr>'107'!Print_Titles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103020</dc:creator>
  <cp:lastModifiedBy>103020</cp:lastModifiedBy>
  <cp:lastPrinted>2018-08-20T05:41:37Z</cp:lastPrinted>
  <dcterms:created xsi:type="dcterms:W3CDTF">2018-08-20T04:10:02Z</dcterms:created>
  <dcterms:modified xsi:type="dcterms:W3CDTF">2018-08-20T05:41:43Z</dcterms:modified>
</cp:coreProperties>
</file>